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yrun\Desktop\Ársskýrslur\Heimasíða\"/>
    </mc:Choice>
  </mc:AlternateContent>
  <bookViews>
    <workbookView xWindow="0" yWindow="0" windowWidth="28800" windowHeight="1170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J39" i="1" l="1"/>
  <c r="I39" i="1"/>
  <c r="H39" i="1"/>
  <c r="G39" i="1"/>
  <c r="F39" i="1"/>
  <c r="E39" i="1"/>
  <c r="D39" i="1"/>
  <c r="C39" i="1"/>
  <c r="B39" i="1"/>
  <c r="M35" i="1" l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M19" i="1"/>
  <c r="L19" i="1"/>
  <c r="M18" i="1"/>
  <c r="L18" i="1"/>
  <c r="M17" i="1"/>
  <c r="L17" i="1"/>
  <c r="M16" i="1"/>
  <c r="L16" i="1"/>
  <c r="M15" i="1"/>
  <c r="L15" i="1"/>
  <c r="M14" i="1"/>
  <c r="M13" i="1"/>
  <c r="L13" i="1"/>
  <c r="M12" i="1"/>
  <c r="L12" i="1"/>
  <c r="M11" i="1"/>
  <c r="L11" i="1"/>
  <c r="M10" i="1"/>
  <c r="L10" i="1"/>
  <c r="M9" i="1"/>
  <c r="L9" i="1"/>
  <c r="M8" i="1"/>
  <c r="L8" i="1"/>
  <c r="M7" i="1"/>
  <c r="L7" i="1"/>
  <c r="M6" i="1"/>
  <c r="L6" i="1"/>
  <c r="M5" i="1"/>
  <c r="L5" i="1"/>
  <c r="M4" i="1"/>
  <c r="L4" i="1"/>
</calcChain>
</file>

<file path=xl/sharedStrings.xml><?xml version="1.0" encoding="utf-8"?>
<sst xmlns="http://schemas.openxmlformats.org/spreadsheetml/2006/main" count="46" uniqueCount="46">
  <si>
    <t>Samanburður v. fyrra ár:</t>
  </si>
  <si>
    <t>Samtals</t>
  </si>
  <si>
    <t>Breyting milli ára</t>
  </si>
  <si>
    <t>Aðfararbeiðnir</t>
  </si>
  <si>
    <t xml:space="preserve">  Innsetningarbeiðnir</t>
  </si>
  <si>
    <t xml:space="preserve">  Útburðarbeiðnir</t>
  </si>
  <si>
    <t>Bráðabirgðaforsjá og farbann</t>
  </si>
  <si>
    <t>Opinber skipti</t>
  </si>
  <si>
    <t>Einkamál</t>
  </si>
  <si>
    <t xml:space="preserve">  Munnlega flutt</t>
  </si>
  <si>
    <t xml:space="preserve">  Skriflega flutt</t>
  </si>
  <si>
    <t>Flýtimeðferðarmál</t>
  </si>
  <si>
    <t>Gjaldþrotaskipti</t>
  </si>
  <si>
    <t>Horfnir menn</t>
  </si>
  <si>
    <t>Greiðslustöðvunarbeiðnir</t>
  </si>
  <si>
    <t>Ágreiningsmál vegna kyrrsetningar og lögbanns</t>
  </si>
  <si>
    <t>Lögræðismál</t>
  </si>
  <si>
    <t>Matsmál</t>
  </si>
  <si>
    <t>Nauðasamningsumleitanir</t>
  </si>
  <si>
    <t>Sjópróf</t>
  </si>
  <si>
    <t>Ágreiningsmál vegna dánarbússkipta o.fl.</t>
  </si>
  <si>
    <t>Rannsóknarúrskurðir</t>
  </si>
  <si>
    <t xml:space="preserve">  Gæsluvarðhaldsúrskurðir</t>
  </si>
  <si>
    <t xml:space="preserve">  Húsleitarúrskurðir</t>
  </si>
  <si>
    <t>Opinber mál</t>
  </si>
  <si>
    <t xml:space="preserve">  Höfðuð með ákæru</t>
  </si>
  <si>
    <t xml:space="preserve">  Sektarboðsmál</t>
  </si>
  <si>
    <t>Ágreiningsmál vegna þinglýsinga</t>
  </si>
  <si>
    <t>Barnaverndarmál</t>
  </si>
  <si>
    <t>Vitnamál</t>
  </si>
  <si>
    <t>Ágreiningsmál vegna gjaldþrotaskipta</t>
  </si>
  <si>
    <t>Ágreiningsmál vegna aðfarargerða</t>
  </si>
  <si>
    <t>Ágreiningsmál vegna nauðungarsölu</t>
  </si>
  <si>
    <t>Önnur mál</t>
  </si>
  <si>
    <t xml:space="preserve">      Samtals mál</t>
  </si>
  <si>
    <t>Breyting milli ára:</t>
  </si>
  <si>
    <t>HDR</t>
  </si>
  <si>
    <t>HDRN</t>
  </si>
  <si>
    <t>HDVL</t>
  </si>
  <si>
    <t>HDVF</t>
  </si>
  <si>
    <t>HDNV</t>
  </si>
  <si>
    <t>HDNE</t>
  </si>
  <si>
    <t>HDA</t>
  </si>
  <si>
    <t>HDS</t>
  </si>
  <si>
    <t>Árið 2016:</t>
  </si>
  <si>
    <t>Innkomin mál hjá héraðsdómstólum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</si>
</sst>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1"/>
      <color rgb="FF9C0006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2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1" fillId="0" borderId="4" xfId="0" applyFont="1" applyBorder="1"/>
    <xf numFmtId="9" fontId="1" fillId="0" borderId="4" xfId="0" applyNumberFormat="1" applyFont="1" applyBorder="1"/>
    <xf numFmtId="0" fontId="3" fillId="0" borderId="4" xfId="0" applyFont="1" applyBorder="1"/>
    <xf numFmtId="0" fontId="1" fillId="0" borderId="4" xfId="0" applyFont="1" applyFill="1" applyBorder="1"/>
    <xf numFmtId="164" fontId="2" fillId="0" borderId="4" xfId="0" applyNumberFormat="1" applyFont="1" applyBorder="1"/>
    <xf numFmtId="0" fontId="0" fillId="2" borderId="4" xfId="0" applyFill="1" applyBorder="1"/>
    <xf numFmtId="9" fontId="1" fillId="2" borderId="4" xfId="0" applyNumberFormat="1" applyFont="1" applyFill="1" applyBorder="1"/>
    <xf numFmtId="0" fontId="1" fillId="2" borderId="4" xfId="0" applyFont="1" applyFill="1" applyBorder="1"/>
    <xf numFmtId="0" fontId="0" fillId="2" borderId="0" xfId="0" applyFill="1"/>
    <xf numFmtId="9" fontId="2" fillId="2" borderId="4" xfId="0" applyNumberFormat="1" applyFont="1" applyFill="1" applyBorder="1"/>
    <xf numFmtId="0" fontId="5" fillId="2" borderId="4" xfId="1" applyFont="1" applyFill="1" applyBorder="1"/>
    <xf numFmtId="9" fontId="5" fillId="2" borderId="4" xfId="1" applyNumberFormat="1" applyFont="1" applyFill="1" applyBorder="1"/>
    <xf numFmtId="0" fontId="5" fillId="2" borderId="0" xfId="1" applyFont="1" applyFill="1"/>
  </cellXfs>
  <cellStyles count="2">
    <cellStyle name="Bad" xfId="1" builtinId="2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abSelected="1" workbookViewId="0">
      <selection activeCell="A8" sqref="A8"/>
    </sheetView>
  </sheetViews>
  <sheetFormatPr defaultRowHeight="15" x14ac:dyDescent="0.25"/>
  <cols>
    <col min="1" max="1" width="27.28515625" customWidth="1"/>
  </cols>
  <sheetData>
    <row r="1" spans="1:13" x14ac:dyDescent="0.25">
      <c r="A1" s="1" t="s">
        <v>45</v>
      </c>
    </row>
    <row r="2" spans="1:13" x14ac:dyDescent="0.25">
      <c r="J2" s="2"/>
      <c r="K2" s="2"/>
      <c r="L2" s="3" t="s">
        <v>0</v>
      </c>
      <c r="M2" s="4"/>
    </row>
    <row r="3" spans="1:13" x14ac:dyDescent="0.25">
      <c r="A3" s="5"/>
      <c r="B3" s="6" t="s">
        <v>36</v>
      </c>
      <c r="C3" s="6" t="s">
        <v>37</v>
      </c>
      <c r="D3" s="6" t="s">
        <v>38</v>
      </c>
      <c r="E3" s="6" t="s">
        <v>39</v>
      </c>
      <c r="F3" s="6" t="s">
        <v>40</v>
      </c>
      <c r="G3" s="6" t="s">
        <v>41</v>
      </c>
      <c r="H3" s="6" t="s">
        <v>42</v>
      </c>
      <c r="I3" s="6" t="s">
        <v>43</v>
      </c>
      <c r="J3" s="6" t="s">
        <v>1</v>
      </c>
      <c r="K3" s="7">
        <v>2016</v>
      </c>
      <c r="L3" s="7" t="s">
        <v>2</v>
      </c>
      <c r="M3" s="5"/>
    </row>
    <row r="4" spans="1:13" x14ac:dyDescent="0.25">
      <c r="A4" s="5" t="s">
        <v>3</v>
      </c>
      <c r="B4" s="12">
        <v>1135</v>
      </c>
      <c r="C4" s="12">
        <v>846</v>
      </c>
      <c r="D4" s="12">
        <v>85</v>
      </c>
      <c r="E4" s="12">
        <v>75</v>
      </c>
      <c r="F4" s="12">
        <v>67</v>
      </c>
      <c r="G4" s="12">
        <v>185</v>
      </c>
      <c r="H4" s="12">
        <v>58</v>
      </c>
      <c r="I4" s="12">
        <v>159</v>
      </c>
      <c r="J4" s="12">
        <v>2610</v>
      </c>
      <c r="K4" s="12">
        <v>1411</v>
      </c>
      <c r="L4" s="13">
        <f t="shared" ref="L4:L35" si="0">(J4-K4)/K4</f>
        <v>0.84975194897236006</v>
      </c>
      <c r="M4" s="14">
        <f t="shared" ref="M4:M35" si="1">J4-K4</f>
        <v>1199</v>
      </c>
    </row>
    <row r="5" spans="1:13" ht="15.75" customHeight="1" x14ac:dyDescent="0.25">
      <c r="A5" s="5" t="s">
        <v>4</v>
      </c>
      <c r="B5" s="12">
        <v>105</v>
      </c>
      <c r="C5" s="12">
        <v>36</v>
      </c>
      <c r="D5" s="12">
        <v>1</v>
      </c>
      <c r="E5" s="12">
        <v>2</v>
      </c>
      <c r="F5" s="12">
        <v>2</v>
      </c>
      <c r="G5" s="12">
        <v>6</v>
      </c>
      <c r="H5" s="12">
        <v>4</v>
      </c>
      <c r="I5" s="12">
        <v>12</v>
      </c>
      <c r="J5" s="12">
        <v>168</v>
      </c>
      <c r="K5" s="5">
        <v>278</v>
      </c>
      <c r="L5" s="8">
        <f t="shared" si="0"/>
        <v>-0.39568345323741005</v>
      </c>
      <c r="M5" s="7">
        <f t="shared" si="1"/>
        <v>-110</v>
      </c>
    </row>
    <row r="6" spans="1:13" ht="15.75" customHeight="1" x14ac:dyDescent="0.25">
      <c r="A6" s="5" t="s">
        <v>5</v>
      </c>
      <c r="B6" s="12">
        <v>182</v>
      </c>
      <c r="C6" s="12">
        <v>102</v>
      </c>
      <c r="D6" s="12">
        <v>15</v>
      </c>
      <c r="E6" s="12">
        <v>5</v>
      </c>
      <c r="F6" s="12">
        <v>2</v>
      </c>
      <c r="G6" s="12">
        <v>29</v>
      </c>
      <c r="H6" s="12">
        <v>5</v>
      </c>
      <c r="I6" s="12">
        <v>24</v>
      </c>
      <c r="J6" s="12">
        <v>364</v>
      </c>
      <c r="K6" s="5">
        <v>343</v>
      </c>
      <c r="L6" s="8">
        <f t="shared" si="0"/>
        <v>6.1224489795918366E-2</v>
      </c>
      <c r="M6" s="7">
        <f t="shared" si="1"/>
        <v>21</v>
      </c>
    </row>
    <row r="7" spans="1:13" s="19" customFormat="1" x14ac:dyDescent="0.25">
      <c r="A7" s="17" t="s">
        <v>6</v>
      </c>
      <c r="B7" s="17">
        <v>1</v>
      </c>
      <c r="C7" s="17">
        <v>1</v>
      </c>
      <c r="D7" s="17">
        <v>0</v>
      </c>
      <c r="E7" s="17">
        <v>0</v>
      </c>
      <c r="F7" s="17">
        <v>0</v>
      </c>
      <c r="G7" s="17">
        <v>0</v>
      </c>
      <c r="H7" s="17">
        <v>0</v>
      </c>
      <c r="I7" s="17">
        <v>0</v>
      </c>
      <c r="J7" s="17">
        <v>2</v>
      </c>
      <c r="K7" s="17">
        <v>1</v>
      </c>
      <c r="L7" s="18">
        <f t="shared" si="0"/>
        <v>1</v>
      </c>
      <c r="M7" s="17">
        <f t="shared" si="1"/>
        <v>1</v>
      </c>
    </row>
    <row r="8" spans="1:13" s="15" customFormat="1" x14ac:dyDescent="0.25">
      <c r="A8" s="12" t="s">
        <v>7</v>
      </c>
      <c r="B8" s="12">
        <v>60</v>
      </c>
      <c r="C8" s="12">
        <v>21</v>
      </c>
      <c r="D8" s="12">
        <v>8</v>
      </c>
      <c r="E8" s="12">
        <v>0</v>
      </c>
      <c r="F8" s="12">
        <v>3</v>
      </c>
      <c r="G8" s="12">
        <v>7</v>
      </c>
      <c r="H8" s="12">
        <v>4</v>
      </c>
      <c r="I8" s="12">
        <v>14</v>
      </c>
      <c r="J8" s="12">
        <v>117</v>
      </c>
      <c r="K8" s="12">
        <v>138</v>
      </c>
      <c r="L8" s="13">
        <f t="shared" si="0"/>
        <v>-0.15217391304347827</v>
      </c>
      <c r="M8" s="14">
        <f t="shared" si="1"/>
        <v>-21</v>
      </c>
    </row>
    <row r="9" spans="1:13" s="15" customFormat="1" x14ac:dyDescent="0.25">
      <c r="A9" s="12" t="s">
        <v>8</v>
      </c>
      <c r="B9" s="12">
        <v>4093</v>
      </c>
      <c r="C9" s="12">
        <v>1289</v>
      </c>
      <c r="D9" s="12">
        <v>139</v>
      </c>
      <c r="E9" s="12">
        <v>51</v>
      </c>
      <c r="F9" s="12">
        <v>56</v>
      </c>
      <c r="G9" s="12">
        <v>228</v>
      </c>
      <c r="H9" s="12">
        <v>90</v>
      </c>
      <c r="I9" s="12">
        <v>249</v>
      </c>
      <c r="J9" s="12">
        <v>6195</v>
      </c>
      <c r="K9" s="12">
        <v>5999</v>
      </c>
      <c r="L9" s="13">
        <f t="shared" si="0"/>
        <v>3.2672112018669777E-2</v>
      </c>
      <c r="M9" s="14">
        <f t="shared" si="1"/>
        <v>196</v>
      </c>
    </row>
    <row r="10" spans="1:13" s="15" customFormat="1" x14ac:dyDescent="0.25">
      <c r="A10" s="12" t="s">
        <v>9</v>
      </c>
      <c r="B10" s="12">
        <v>712</v>
      </c>
      <c r="C10" s="12">
        <v>199</v>
      </c>
      <c r="D10" s="12">
        <v>16</v>
      </c>
      <c r="E10" s="12">
        <v>2</v>
      </c>
      <c r="F10" s="12">
        <v>7</v>
      </c>
      <c r="G10" s="12">
        <v>27</v>
      </c>
      <c r="H10" s="12">
        <v>8</v>
      </c>
      <c r="I10" s="12">
        <v>40</v>
      </c>
      <c r="J10" s="12">
        <v>1011</v>
      </c>
      <c r="K10" s="12">
        <v>1031</v>
      </c>
      <c r="L10" s="13">
        <f t="shared" si="0"/>
        <v>-1.9398642095053348E-2</v>
      </c>
      <c r="M10" s="14">
        <f t="shared" si="1"/>
        <v>-20</v>
      </c>
    </row>
    <row r="11" spans="1:13" s="15" customFormat="1" x14ac:dyDescent="0.25">
      <c r="A11" s="12" t="s">
        <v>10</v>
      </c>
      <c r="B11" s="12">
        <v>3381</v>
      </c>
      <c r="C11" s="12">
        <v>1090</v>
      </c>
      <c r="D11" s="12">
        <v>123</v>
      </c>
      <c r="E11" s="12">
        <v>49</v>
      </c>
      <c r="F11" s="12">
        <v>49</v>
      </c>
      <c r="G11" s="12">
        <v>201</v>
      </c>
      <c r="H11" s="12">
        <v>82</v>
      </c>
      <c r="I11" s="12">
        <v>209</v>
      </c>
      <c r="J11" s="12">
        <v>5184</v>
      </c>
      <c r="K11" s="12">
        <v>4968</v>
      </c>
      <c r="L11" s="13">
        <f t="shared" si="0"/>
        <v>4.3478260869565216E-2</v>
      </c>
      <c r="M11" s="14">
        <f t="shared" si="1"/>
        <v>216</v>
      </c>
    </row>
    <row r="12" spans="1:13" s="15" customFormat="1" x14ac:dyDescent="0.25">
      <c r="A12" s="12" t="s">
        <v>11</v>
      </c>
      <c r="B12" s="12">
        <v>26</v>
      </c>
      <c r="C12" s="12">
        <v>10</v>
      </c>
      <c r="D12" s="12">
        <v>0</v>
      </c>
      <c r="E12" s="12">
        <v>0</v>
      </c>
      <c r="F12" s="12">
        <v>1</v>
      </c>
      <c r="G12" s="12">
        <v>1</v>
      </c>
      <c r="H12" s="12">
        <v>0</v>
      </c>
      <c r="I12" s="12">
        <v>1</v>
      </c>
      <c r="J12" s="12">
        <v>39</v>
      </c>
      <c r="K12" s="12">
        <v>43</v>
      </c>
      <c r="L12" s="13">
        <f t="shared" si="0"/>
        <v>-9.3023255813953487E-2</v>
      </c>
      <c r="M12" s="14">
        <f t="shared" si="1"/>
        <v>-4</v>
      </c>
    </row>
    <row r="13" spans="1:13" s="15" customFormat="1" x14ac:dyDescent="0.25">
      <c r="A13" s="12" t="s">
        <v>12</v>
      </c>
      <c r="B13" s="12">
        <v>1150</v>
      </c>
      <c r="C13" s="12">
        <v>719</v>
      </c>
      <c r="D13" s="12">
        <v>41</v>
      </c>
      <c r="E13" s="12">
        <v>15</v>
      </c>
      <c r="F13" s="12">
        <v>13</v>
      </c>
      <c r="G13" s="12">
        <v>84</v>
      </c>
      <c r="H13" s="12">
        <v>51</v>
      </c>
      <c r="I13" s="12">
        <v>162</v>
      </c>
      <c r="J13" s="12">
        <v>2235</v>
      </c>
      <c r="K13" s="12">
        <v>2340</v>
      </c>
      <c r="L13" s="13">
        <f t="shared" si="0"/>
        <v>-4.4871794871794872E-2</v>
      </c>
      <c r="M13" s="14">
        <f t="shared" si="1"/>
        <v>-105</v>
      </c>
    </row>
    <row r="14" spans="1:13" s="15" customFormat="1" x14ac:dyDescent="0.25">
      <c r="A14" s="12" t="s">
        <v>13</v>
      </c>
      <c r="B14" s="12">
        <v>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1</v>
      </c>
      <c r="L14" s="16"/>
      <c r="M14" s="14">
        <f t="shared" si="1"/>
        <v>-1</v>
      </c>
    </row>
    <row r="15" spans="1:13" s="15" customFormat="1" x14ac:dyDescent="0.25">
      <c r="A15" s="12" t="s">
        <v>14</v>
      </c>
      <c r="B15" s="12">
        <v>0</v>
      </c>
      <c r="C15" s="12">
        <v>1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1</v>
      </c>
      <c r="K15" s="12">
        <v>1</v>
      </c>
      <c r="L15" s="13">
        <f t="shared" si="0"/>
        <v>0</v>
      </c>
      <c r="M15" s="14">
        <f t="shared" si="1"/>
        <v>0</v>
      </c>
    </row>
    <row r="16" spans="1:13" s="15" customFormat="1" x14ac:dyDescent="0.25">
      <c r="A16" s="12" t="s">
        <v>15</v>
      </c>
      <c r="B16" s="12">
        <v>7</v>
      </c>
      <c r="C16" s="12">
        <v>8</v>
      </c>
      <c r="D16" s="12">
        <v>1</v>
      </c>
      <c r="E16" s="12">
        <v>0</v>
      </c>
      <c r="F16" s="12">
        <v>0</v>
      </c>
      <c r="G16" s="12">
        <v>0</v>
      </c>
      <c r="H16" s="12">
        <v>0</v>
      </c>
      <c r="I16" s="12">
        <v>2</v>
      </c>
      <c r="J16" s="12">
        <v>18</v>
      </c>
      <c r="K16" s="12">
        <v>4</v>
      </c>
      <c r="L16" s="13">
        <f t="shared" si="0"/>
        <v>3.5</v>
      </c>
      <c r="M16" s="14">
        <f t="shared" si="1"/>
        <v>14</v>
      </c>
    </row>
    <row r="17" spans="1:13" s="15" customFormat="1" x14ac:dyDescent="0.25">
      <c r="A17" s="12" t="s">
        <v>16</v>
      </c>
      <c r="B17" s="12">
        <v>189</v>
      </c>
      <c r="C17" s="12">
        <v>74</v>
      </c>
      <c r="D17" s="12">
        <v>0</v>
      </c>
      <c r="E17" s="12">
        <v>2</v>
      </c>
      <c r="F17" s="12">
        <v>2</v>
      </c>
      <c r="G17" s="12">
        <v>15</v>
      </c>
      <c r="H17" s="12">
        <v>6</v>
      </c>
      <c r="I17" s="12">
        <v>18</v>
      </c>
      <c r="J17" s="12">
        <v>306</v>
      </c>
      <c r="K17" s="12">
        <v>201</v>
      </c>
      <c r="L17" s="13">
        <f t="shared" si="0"/>
        <v>0.52238805970149249</v>
      </c>
      <c r="M17" s="14">
        <f t="shared" si="1"/>
        <v>105</v>
      </c>
    </row>
    <row r="18" spans="1:13" s="15" customFormat="1" x14ac:dyDescent="0.25">
      <c r="A18" s="12" t="s">
        <v>17</v>
      </c>
      <c r="B18" s="12">
        <v>178</v>
      </c>
      <c r="C18" s="12">
        <v>46</v>
      </c>
      <c r="D18" s="12">
        <v>3</v>
      </c>
      <c r="E18" s="12">
        <v>4</v>
      </c>
      <c r="F18" s="12">
        <v>1</v>
      </c>
      <c r="G18" s="12">
        <v>15</v>
      </c>
      <c r="H18" s="12">
        <v>4</v>
      </c>
      <c r="I18" s="12">
        <v>7</v>
      </c>
      <c r="J18" s="12">
        <v>258</v>
      </c>
      <c r="K18" s="12">
        <v>266</v>
      </c>
      <c r="L18" s="13">
        <f t="shared" si="0"/>
        <v>-3.007518796992481E-2</v>
      </c>
      <c r="M18" s="14">
        <f t="shared" si="1"/>
        <v>-8</v>
      </c>
    </row>
    <row r="19" spans="1:13" s="15" customFormat="1" x14ac:dyDescent="0.25">
      <c r="A19" s="12" t="s">
        <v>18</v>
      </c>
      <c r="B19" s="12">
        <v>8</v>
      </c>
      <c r="C19" s="12">
        <v>2</v>
      </c>
      <c r="D19" s="12">
        <v>0</v>
      </c>
      <c r="E19" s="12">
        <v>0</v>
      </c>
      <c r="F19" s="12">
        <v>0</v>
      </c>
      <c r="G19" s="12">
        <v>1</v>
      </c>
      <c r="H19" s="12">
        <v>0</v>
      </c>
      <c r="I19" s="12">
        <v>1</v>
      </c>
      <c r="J19" s="12">
        <v>12</v>
      </c>
      <c r="K19" s="12">
        <v>13</v>
      </c>
      <c r="L19" s="13">
        <f t="shared" si="0"/>
        <v>-7.6923076923076927E-2</v>
      </c>
      <c r="M19" s="14">
        <f t="shared" si="1"/>
        <v>-1</v>
      </c>
    </row>
    <row r="20" spans="1:13" s="15" customFormat="1" x14ac:dyDescent="0.25">
      <c r="A20" s="12" t="s">
        <v>19</v>
      </c>
      <c r="B20" s="12">
        <v>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1</v>
      </c>
      <c r="J20" s="12">
        <v>1</v>
      </c>
      <c r="K20" s="12">
        <v>0</v>
      </c>
      <c r="L20" s="13"/>
      <c r="M20" s="14">
        <f t="shared" si="1"/>
        <v>1</v>
      </c>
    </row>
    <row r="21" spans="1:13" s="15" customFormat="1" x14ac:dyDescent="0.25">
      <c r="A21" s="12" t="s">
        <v>20</v>
      </c>
      <c r="B21" s="12">
        <v>16</v>
      </c>
      <c r="C21" s="12">
        <v>8</v>
      </c>
      <c r="D21" s="12">
        <v>2</v>
      </c>
      <c r="E21" s="12">
        <v>2</v>
      </c>
      <c r="F21" s="12">
        <v>1</v>
      </c>
      <c r="G21" s="12">
        <v>1</v>
      </c>
      <c r="H21" s="12">
        <v>1</v>
      </c>
      <c r="I21" s="12">
        <v>1</v>
      </c>
      <c r="J21" s="12">
        <v>32</v>
      </c>
      <c r="K21" s="12">
        <v>32</v>
      </c>
      <c r="L21" s="13">
        <f t="shared" si="0"/>
        <v>0</v>
      </c>
      <c r="M21" s="14">
        <f t="shared" si="1"/>
        <v>0</v>
      </c>
    </row>
    <row r="22" spans="1:13" s="15" customFormat="1" x14ac:dyDescent="0.25">
      <c r="A22" s="12" t="s">
        <v>21</v>
      </c>
      <c r="B22" s="12">
        <v>526</v>
      </c>
      <c r="C22" s="12">
        <v>649</v>
      </c>
      <c r="D22" s="12">
        <v>13</v>
      </c>
      <c r="E22" s="12">
        <v>16</v>
      </c>
      <c r="F22" s="12">
        <v>4</v>
      </c>
      <c r="G22" s="12">
        <v>52</v>
      </c>
      <c r="H22" s="12">
        <v>6</v>
      </c>
      <c r="I22" s="12">
        <v>48</v>
      </c>
      <c r="J22" s="12">
        <v>1314</v>
      </c>
      <c r="K22" s="12">
        <v>1239</v>
      </c>
      <c r="L22" s="13">
        <f t="shared" si="0"/>
        <v>6.0532687651331719E-2</v>
      </c>
      <c r="M22" s="14">
        <f t="shared" si="1"/>
        <v>75</v>
      </c>
    </row>
    <row r="23" spans="1:13" s="15" customFormat="1" x14ac:dyDescent="0.25">
      <c r="A23" s="12" t="s">
        <v>22</v>
      </c>
      <c r="B23" s="12">
        <v>193</v>
      </c>
      <c r="C23" s="12">
        <v>232</v>
      </c>
      <c r="D23" s="12">
        <v>1</v>
      </c>
      <c r="E23" s="12">
        <v>0</v>
      </c>
      <c r="F23" s="12">
        <v>0</v>
      </c>
      <c r="G23" s="12">
        <v>14</v>
      </c>
      <c r="H23" s="12">
        <v>2</v>
      </c>
      <c r="I23" s="12">
        <v>7</v>
      </c>
      <c r="J23" s="12">
        <v>449</v>
      </c>
      <c r="K23" s="12">
        <v>343</v>
      </c>
      <c r="L23" s="13">
        <f t="shared" si="0"/>
        <v>0.30903790087463556</v>
      </c>
      <c r="M23" s="14">
        <f t="shared" si="1"/>
        <v>106</v>
      </c>
    </row>
    <row r="24" spans="1:13" s="15" customFormat="1" x14ac:dyDescent="0.25">
      <c r="A24" s="12" t="s">
        <v>23</v>
      </c>
      <c r="B24" s="12">
        <v>57</v>
      </c>
      <c r="C24" s="12">
        <v>44</v>
      </c>
      <c r="D24" s="12">
        <v>2</v>
      </c>
      <c r="E24" s="12">
        <v>3</v>
      </c>
      <c r="F24" s="12">
        <v>0</v>
      </c>
      <c r="G24" s="12">
        <v>6</v>
      </c>
      <c r="H24" s="12">
        <v>0</v>
      </c>
      <c r="I24" s="12">
        <v>1</v>
      </c>
      <c r="J24" s="12">
        <v>113</v>
      </c>
      <c r="K24" s="12">
        <v>118</v>
      </c>
      <c r="L24" s="13">
        <f t="shared" si="0"/>
        <v>-4.2372881355932202E-2</v>
      </c>
      <c r="M24" s="14">
        <f t="shared" si="1"/>
        <v>-5</v>
      </c>
    </row>
    <row r="25" spans="1:13" s="15" customFormat="1" x14ac:dyDescent="0.25">
      <c r="A25" s="12" t="s">
        <v>24</v>
      </c>
      <c r="B25" s="12">
        <v>742</v>
      </c>
      <c r="C25" s="12">
        <v>495</v>
      </c>
      <c r="D25" s="12">
        <v>77</v>
      </c>
      <c r="E25" s="12">
        <v>54</v>
      </c>
      <c r="F25" s="12">
        <v>54</v>
      </c>
      <c r="G25" s="12">
        <v>263</v>
      </c>
      <c r="H25" s="12">
        <v>48</v>
      </c>
      <c r="I25" s="12">
        <v>264</v>
      </c>
      <c r="J25" s="12">
        <v>1997</v>
      </c>
      <c r="K25" s="12">
        <v>2438</v>
      </c>
      <c r="L25" s="13">
        <f t="shared" si="0"/>
        <v>-0.18088597210828547</v>
      </c>
      <c r="M25" s="14">
        <f t="shared" si="1"/>
        <v>-441</v>
      </c>
    </row>
    <row r="26" spans="1:13" s="15" customFormat="1" x14ac:dyDescent="0.25">
      <c r="A26" s="12" t="s">
        <v>25</v>
      </c>
      <c r="B26" s="12">
        <v>679</v>
      </c>
      <c r="C26" s="12">
        <v>433</v>
      </c>
      <c r="D26" s="12">
        <v>73</v>
      </c>
      <c r="E26" s="12">
        <v>46</v>
      </c>
      <c r="F26" s="12">
        <v>54</v>
      </c>
      <c r="G26" s="12">
        <v>202</v>
      </c>
      <c r="H26" s="12">
        <v>34</v>
      </c>
      <c r="I26" s="12">
        <v>232</v>
      </c>
      <c r="J26" s="12">
        <v>1753</v>
      </c>
      <c r="K26" s="12">
        <v>1914</v>
      </c>
      <c r="L26" s="13">
        <f t="shared" si="0"/>
        <v>-8.4117032392894461E-2</v>
      </c>
      <c r="M26" s="14">
        <f t="shared" si="1"/>
        <v>-161</v>
      </c>
    </row>
    <row r="27" spans="1:13" s="15" customFormat="1" x14ac:dyDescent="0.25">
      <c r="A27" s="12" t="s">
        <v>26</v>
      </c>
      <c r="B27" s="12">
        <v>63</v>
      </c>
      <c r="C27" s="12">
        <v>62</v>
      </c>
      <c r="D27" s="12">
        <v>4</v>
      </c>
      <c r="E27" s="12">
        <v>8</v>
      </c>
      <c r="F27" s="12">
        <v>0</v>
      </c>
      <c r="G27" s="12">
        <v>61</v>
      </c>
      <c r="H27" s="12">
        <v>14</v>
      </c>
      <c r="I27" s="12">
        <v>32</v>
      </c>
      <c r="J27" s="12">
        <v>244</v>
      </c>
      <c r="K27" s="12">
        <v>522</v>
      </c>
      <c r="L27" s="13">
        <f t="shared" si="0"/>
        <v>-0.53256704980842917</v>
      </c>
      <c r="M27" s="14">
        <f t="shared" si="1"/>
        <v>-278</v>
      </c>
    </row>
    <row r="28" spans="1:13" s="15" customFormat="1" x14ac:dyDescent="0.25">
      <c r="A28" s="12" t="s">
        <v>27</v>
      </c>
      <c r="B28" s="12">
        <v>4</v>
      </c>
      <c r="C28" s="12">
        <v>0</v>
      </c>
      <c r="D28" s="12">
        <v>2</v>
      </c>
      <c r="E28" s="12">
        <v>0</v>
      </c>
      <c r="F28" s="12">
        <v>2</v>
      </c>
      <c r="G28" s="12">
        <v>0</v>
      </c>
      <c r="H28" s="12">
        <v>0</v>
      </c>
      <c r="I28" s="12">
        <v>2</v>
      </c>
      <c r="J28" s="12">
        <v>10</v>
      </c>
      <c r="K28" s="12">
        <v>11</v>
      </c>
      <c r="L28" s="13">
        <f t="shared" si="0"/>
        <v>-9.0909090909090912E-2</v>
      </c>
      <c r="M28" s="14">
        <f t="shared" si="1"/>
        <v>-1</v>
      </c>
    </row>
    <row r="29" spans="1:13" s="15" customFormat="1" x14ac:dyDescent="0.25">
      <c r="A29" s="12" t="s">
        <v>28</v>
      </c>
      <c r="B29" s="12">
        <v>12</v>
      </c>
      <c r="C29" s="12">
        <v>13</v>
      </c>
      <c r="D29" s="12">
        <v>1</v>
      </c>
      <c r="E29" s="12">
        <v>0</v>
      </c>
      <c r="F29" s="12">
        <v>0</v>
      </c>
      <c r="G29" s="12">
        <v>1</v>
      </c>
      <c r="H29" s="12">
        <v>0</v>
      </c>
      <c r="I29" s="12">
        <v>4</v>
      </c>
      <c r="J29" s="12">
        <v>31</v>
      </c>
      <c r="K29" s="12">
        <v>32</v>
      </c>
      <c r="L29" s="13">
        <f t="shared" si="0"/>
        <v>-3.125E-2</v>
      </c>
      <c r="M29" s="14">
        <f t="shared" si="1"/>
        <v>-1</v>
      </c>
    </row>
    <row r="30" spans="1:13" s="15" customFormat="1" x14ac:dyDescent="0.25">
      <c r="A30" s="12" t="s">
        <v>29</v>
      </c>
      <c r="B30" s="12">
        <v>21</v>
      </c>
      <c r="C30" s="12">
        <v>15</v>
      </c>
      <c r="D30" s="12">
        <v>1</v>
      </c>
      <c r="E30" s="12">
        <v>0</v>
      </c>
      <c r="F30" s="12">
        <v>0</v>
      </c>
      <c r="G30" s="12">
        <v>3</v>
      </c>
      <c r="H30" s="12">
        <v>1</v>
      </c>
      <c r="I30" s="12">
        <v>1</v>
      </c>
      <c r="J30" s="12">
        <v>42</v>
      </c>
      <c r="K30" s="12">
        <v>38</v>
      </c>
      <c r="L30" s="13">
        <f t="shared" si="0"/>
        <v>0.10526315789473684</v>
      </c>
      <c r="M30" s="14">
        <f t="shared" si="1"/>
        <v>4</v>
      </c>
    </row>
    <row r="31" spans="1:13" s="15" customFormat="1" x14ac:dyDescent="0.25">
      <c r="A31" s="12" t="s">
        <v>30</v>
      </c>
      <c r="B31" s="12">
        <v>15</v>
      </c>
      <c r="C31" s="12">
        <v>17</v>
      </c>
      <c r="D31" s="12">
        <v>1</v>
      </c>
      <c r="E31" s="12">
        <v>0</v>
      </c>
      <c r="F31" s="12">
        <v>0</v>
      </c>
      <c r="G31" s="12">
        <v>0</v>
      </c>
      <c r="H31" s="12">
        <v>0</v>
      </c>
      <c r="I31" s="12">
        <v>4</v>
      </c>
      <c r="J31" s="12">
        <v>37</v>
      </c>
      <c r="K31" s="12">
        <v>59</v>
      </c>
      <c r="L31" s="13">
        <f t="shared" si="0"/>
        <v>-0.3728813559322034</v>
      </c>
      <c r="M31" s="14">
        <f t="shared" si="1"/>
        <v>-22</v>
      </c>
    </row>
    <row r="32" spans="1:13" s="15" customFormat="1" x14ac:dyDescent="0.25">
      <c r="A32" s="12" t="s">
        <v>31</v>
      </c>
      <c r="B32" s="12">
        <v>21</v>
      </c>
      <c r="C32" s="12">
        <v>6</v>
      </c>
      <c r="D32" s="12">
        <v>1</v>
      </c>
      <c r="E32" s="12">
        <v>0</v>
      </c>
      <c r="F32" s="12">
        <v>0</v>
      </c>
      <c r="G32" s="12">
        <v>7</v>
      </c>
      <c r="H32" s="12">
        <v>0</v>
      </c>
      <c r="I32" s="12">
        <v>3</v>
      </c>
      <c r="J32" s="12">
        <v>38</v>
      </c>
      <c r="K32" s="12">
        <v>32</v>
      </c>
      <c r="L32" s="13">
        <f t="shared" si="0"/>
        <v>0.1875</v>
      </c>
      <c r="M32" s="14">
        <f t="shared" si="1"/>
        <v>6</v>
      </c>
    </row>
    <row r="33" spans="1:13" s="15" customFormat="1" x14ac:dyDescent="0.25">
      <c r="A33" s="12" t="s">
        <v>32</v>
      </c>
      <c r="B33" s="12">
        <v>12</v>
      </c>
      <c r="C33" s="12">
        <v>13</v>
      </c>
      <c r="D33" s="12">
        <v>2</v>
      </c>
      <c r="E33" s="12">
        <v>0</v>
      </c>
      <c r="F33" s="12">
        <v>1</v>
      </c>
      <c r="G33" s="12">
        <v>1</v>
      </c>
      <c r="H33" s="12">
        <v>0</v>
      </c>
      <c r="I33" s="12">
        <v>4</v>
      </c>
      <c r="J33" s="12">
        <v>33</v>
      </c>
      <c r="K33" s="12">
        <v>37</v>
      </c>
      <c r="L33" s="13">
        <f t="shared" si="0"/>
        <v>-0.10810810810810811</v>
      </c>
      <c r="M33" s="14">
        <f t="shared" si="1"/>
        <v>-4</v>
      </c>
    </row>
    <row r="34" spans="1:13" s="15" customFormat="1" x14ac:dyDescent="0.25">
      <c r="A34" s="12" t="s">
        <v>33</v>
      </c>
      <c r="B34" s="12">
        <v>24</v>
      </c>
      <c r="C34" s="12">
        <v>12</v>
      </c>
      <c r="D34" s="12">
        <v>1</v>
      </c>
      <c r="E34" s="12">
        <v>1</v>
      </c>
      <c r="F34" s="12">
        <v>0</v>
      </c>
      <c r="G34" s="12">
        <v>0</v>
      </c>
      <c r="H34" s="12">
        <v>1</v>
      </c>
      <c r="I34" s="12">
        <v>11</v>
      </c>
      <c r="J34" s="12">
        <v>50</v>
      </c>
      <c r="K34" s="12">
        <v>82</v>
      </c>
      <c r="L34" s="13">
        <f t="shared" si="0"/>
        <v>-0.3902439024390244</v>
      </c>
      <c r="M34" s="14">
        <f t="shared" si="1"/>
        <v>-32</v>
      </c>
    </row>
    <row r="35" spans="1:13" x14ac:dyDescent="0.25">
      <c r="A35" s="5" t="s">
        <v>34</v>
      </c>
      <c r="B35" s="5">
        <v>8240</v>
      </c>
      <c r="C35" s="5">
        <v>4245</v>
      </c>
      <c r="D35" s="5">
        <v>378</v>
      </c>
      <c r="E35" s="5">
        <v>220</v>
      </c>
      <c r="F35" s="5">
        <v>205</v>
      </c>
      <c r="G35" s="5">
        <v>864</v>
      </c>
      <c r="H35" s="5">
        <v>270</v>
      </c>
      <c r="I35" s="5">
        <v>956</v>
      </c>
      <c r="J35" s="5">
        <v>15378</v>
      </c>
      <c r="K35" s="5">
        <v>14418</v>
      </c>
      <c r="L35" s="8">
        <f t="shared" si="0"/>
        <v>6.6583437369954229E-2</v>
      </c>
      <c r="M35" s="7">
        <f t="shared" si="1"/>
        <v>960</v>
      </c>
    </row>
    <row r="38" spans="1:13" x14ac:dyDescent="0.25">
      <c r="A38" s="9" t="s">
        <v>44</v>
      </c>
      <c r="B38" s="5">
        <v>7922</v>
      </c>
      <c r="C38" s="5">
        <v>3611</v>
      </c>
      <c r="D38" s="5">
        <v>408</v>
      </c>
      <c r="E38" s="5">
        <v>205</v>
      </c>
      <c r="F38" s="5">
        <v>159</v>
      </c>
      <c r="G38" s="5">
        <v>744</v>
      </c>
      <c r="H38" s="5">
        <v>226</v>
      </c>
      <c r="I38" s="5">
        <v>1143</v>
      </c>
      <c r="J38" s="5">
        <v>14418</v>
      </c>
    </row>
    <row r="39" spans="1:13" x14ac:dyDescent="0.25">
      <c r="A39" s="10" t="s">
        <v>35</v>
      </c>
      <c r="B39" s="11">
        <f t="shared" ref="B39:J39" si="2">(B35-B38)/B38</f>
        <v>4.0141378439787934E-2</v>
      </c>
      <c r="C39" s="11">
        <f t="shared" si="2"/>
        <v>0.17557463306563278</v>
      </c>
      <c r="D39" s="11">
        <f t="shared" si="2"/>
        <v>-7.3529411764705885E-2</v>
      </c>
      <c r="E39" s="11">
        <f t="shared" si="2"/>
        <v>7.3170731707317069E-2</v>
      </c>
      <c r="F39" s="11">
        <f t="shared" si="2"/>
        <v>0.28930817610062892</v>
      </c>
      <c r="G39" s="11">
        <f t="shared" si="2"/>
        <v>0.16129032258064516</v>
      </c>
      <c r="H39" s="11">
        <f t="shared" si="2"/>
        <v>0.19469026548672566</v>
      </c>
      <c r="I39" s="11">
        <f t="shared" si="2"/>
        <v>-0.16360454943132108</v>
      </c>
      <c r="J39" s="11">
        <f t="shared" si="2"/>
        <v>6.6583437369954229E-2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B. Sigurðardóttir - Dómstólaráð</dc:creator>
  <cp:lastModifiedBy>Eyrún Ingadóttir</cp:lastModifiedBy>
  <dcterms:created xsi:type="dcterms:W3CDTF">2017-03-30T13:48:18Z</dcterms:created>
  <dcterms:modified xsi:type="dcterms:W3CDTF">2019-01-02T12:22:29Z</dcterms:modified>
</cp:coreProperties>
</file>